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6B1CCEB-8EDD-4FBF-9588-C8D5460676D0}" xr6:coauthVersionLast="43" xr6:coauthVersionMax="43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F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<sst xmlns="http://schemas.openxmlformats.org/spreadsheetml/2006/main" count="247" uniqueCount="145">
  <si>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</si>
  <si>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</si>
  <si>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</si>
  <si>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</si>
  <si>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</si>
  <si>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</si>
  <si>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</si>
  <si>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</si>
  <si>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</si>
  <si>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</si>
  <si>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</si>
  <si>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</si>
  <si>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</si>
  <si>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</si>
  <si>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</si>
  <si>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</si>
  <si>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</si>
  <si>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</si>
  <si>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</si>
  <si>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</si>
  <si>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</si>
  <si>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</si>
  <si>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</si>
  <si>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</si>
  <si>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</si>
  <si>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</si>
  <si>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</si>
  <si>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</si>
  <si>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</si>
  <si>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</si>
  <si>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</si>
  <si>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</si>
  <si>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</si>
  <si>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</si>
  <si>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</si>
  <si>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</si>
  <si>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</si>
  <si>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</si>
  <si>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</si>
  <si>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</si>
  <si>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</si>
  <si>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</si>
  <si>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</si>
  <si>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</si>
  <si>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</si>
  <si>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</si>
  <si>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</si>
  <si>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</si>
  <si>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</si>
  <si>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</si>
  <si>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</si>
  <si>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</si>
  <si>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</si>
  <si>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</si>
  <si>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</si>
  <si>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</si>
  <si>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</si>
  <si>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</si>
  <si>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</si>
  <si>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</si>
  <si>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</si>
  <si>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</si>
  <si>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</si>
  <si>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</si>
  <si>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</si>
  <si>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</si>
  <si>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</si>
  <si>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</si>
  <si>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</si>
  <si>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</si>
  <si>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</si>
  <si>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</si>
  <si>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</si>
  <si>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</si>
  <si>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</si>
  <si>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</si>
  <si>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</si>
  <si>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</si>
  <si>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</si>
  <si>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</si>
  <si>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</si>
  <si>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</si>
  <si>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</si>
  <si>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</si>
  <si>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</si>
  <si>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</si>
  <si>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</si>
  <si>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</si>
  <si>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</si>
  <si>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</si>
  <si>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</si>
  <si>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</si>
  <si>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</si>
  <si>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</si>
  <si>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</si>
  <si>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</si>
  <si>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</si>
  <si>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</si>
  <si>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</si>
  <si>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</si>
  <si>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</si>
  <si>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</si>
  <si>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</si>
  <si>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</si>
  <si>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</si>
  <si>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</si>
  <si>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</si>
  <si>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</si>
  <si>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</si>
  <si>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</si>
  <si>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</si>
  <si>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</si>
  <si>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</si>
  <si>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</si>
  <si>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</si>
  <si>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</si>
  <si>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</si>
  <si>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</si>
  <si>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</si>
  <si>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</si>
  <si>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</si>
  <si>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</si>
  <si>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</si>
  <si>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</si>
  <si>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</si>
  <si>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</si>
  <si>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</si>
  <si>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</si>
  <si>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</si>
  <si>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</si>
  <si>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</si>
  <si>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</si>
  <si>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</si>
  <si>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</si>
  <si>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</si>
  <si>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Compostela</t>
  </si>
  <si>
    <t>2-D</t>
  </si>
  <si>
    <t>Eulogio Tumbali</t>
  </si>
  <si>
    <t>Alicia Tumbali</t>
  </si>
  <si>
    <t>CityMall Tagum</t>
  </si>
  <si>
    <t>donations</t>
  </si>
  <si>
    <t>a</t>
  </si>
  <si>
    <t>Rae Kara Malbog</t>
  </si>
  <si>
    <t>One Rotary, one District Blood letting Activity- Joint Project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</si>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</sst>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44" zoomScale="120" zoomScaleNormal="200" zoomScalePageLayoutView="120" workbookViewId="0">
      <selection activeCell="D11" sqref="D11:E1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43673</v>
      </c>
      <c r="C11" s="149"/>
      <c r="D11" s="155" t="s">
        <v>144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15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Alicia Tumbali</v>
      </c>
      <c r="B52" s="141"/>
      <c r="C52" s="142"/>
      <c r="D52" s="142"/>
      <c r="E52" s="142"/>
      <c r="F52" s="142"/>
      <c r="G52" s="142" t="str">
        <f>I6</f>
        <v>Eulogio Tumbali</v>
      </c>
      <c r="H52" s="142"/>
      <c r="I52" s="142"/>
      <c r="J52" s="142"/>
      <c r="K52" s="142"/>
      <c r="L52" s="142"/>
      <c r="M52" s="143" t="s">
        <v>142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showWhiteSpace="0" view="pageLayout" topLeftCell="A52" zoomScale="110" zoomScaleNormal="200" zoomScalePageLayoutView="11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Compostela</v>
      </c>
      <c r="B3" s="200"/>
      <c r="C3" s="200"/>
      <c r="D3" s="200"/>
      <c r="E3" s="200"/>
      <c r="F3" s="200" t="str">
        <f>'Summary of Activities'!I6</f>
        <v>Eulogio Tumbali</v>
      </c>
      <c r="G3" s="200"/>
      <c r="H3" s="200"/>
      <c r="I3" s="200"/>
      <c r="J3" s="200"/>
      <c r="K3" s="200"/>
      <c r="L3" s="200" t="str">
        <f>'Summary of Activities'!N6</f>
        <v>Alicia Tumbali</v>
      </c>
      <c r="M3" s="200"/>
      <c r="N3" s="200"/>
      <c r="O3" s="200"/>
      <c r="P3" s="200"/>
      <c r="Q3" s="200"/>
      <c r="R3" s="200" t="str">
        <f>'Summary of Activities'!H6</f>
        <v>2-D</v>
      </c>
      <c r="S3" s="200"/>
      <c r="T3" s="203">
        <f>'Summary of Activities'!K2</f>
        <v>43647</v>
      </c>
      <c r="U3" s="200"/>
      <c r="V3" s="200"/>
      <c r="W3" s="204">
        <f>'Summary of Activities'!O8</f>
        <v>43692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 t="s">
        <v>140</v>
      </c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 t="s">
        <v>141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141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 t="e">
        <f>P6+P11+P16+P21+P26+P31+P36+P41</f>
        <v>#VALUE!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 t="e">
        <f>SUM(H47:I52)</f>
        <v>#VALUE!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2019-08-15T13:45:38Z</dcterms:modified>
</cp:coreProperties>
</file>